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 13" sheetId="1" state="visible" r:id="rId1"/>
  </sheets>
  <definedNames>
    <definedName name="_xlnm.Print_Area" localSheetId="0">'1 13'!$A$1:$Q$23</definedName>
  </definedNames>
  <calcPr/>
</workbook>
</file>

<file path=xl/sharedStrings.xml><?xml version="1.0" encoding="utf-8"?>
<sst xmlns="http://schemas.openxmlformats.org/spreadsheetml/2006/main" count="29" uniqueCount="29">
  <si>
    <t xml:space="preserve">Приложение </t>
  </si>
  <si>
    <t xml:space="preserve">Расчет прогноза поступлений  от платы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субъектов Российской Федерации на 2026 год и плановый период 2027 и 2028 годов
  КБК 120 1 11 40632 202 0000 430
</t>
  </si>
  <si>
    <t xml:space="preserve">тыс. рублей</t>
  </si>
  <si>
    <t xml:space="preserve">Наименование вида дохода</t>
  </si>
  <si>
    <t xml:space="preserve">Факт 2023 год</t>
  </si>
  <si>
    <t xml:space="preserve">Факт 5 месяцев 2024 года</t>
  </si>
  <si>
    <t xml:space="preserve">Факт 2024 год</t>
  </si>
  <si>
    <t xml:space="preserve">удельный вес (гр.1/гр.2*100) %</t>
  </si>
  <si>
    <t xml:space="preserve">План 2025 год</t>
  </si>
  <si>
    <t xml:space="preserve">факт 5 месяцев 2025 год</t>
  </si>
  <si>
    <t xml:space="preserve">ожид.поступ. 2025 год</t>
  </si>
  <si>
    <t xml:space="preserve">Темп роста (гр.6/гр.2), %</t>
  </si>
  <si>
    <t xml:space="preserve">среднее значение</t>
  </si>
  <si>
    <t xml:space="preserve">Размер уровня инфляции (4%)</t>
  </si>
  <si>
    <t xml:space="preserve">2026 год</t>
  </si>
  <si>
    <t xml:space="preserve">Темп роста (гр.8/гр.6)%</t>
  </si>
  <si>
    <t xml:space="preserve">2027 год</t>
  </si>
  <si>
    <t xml:space="preserve">Темп роста (гр.10/гр.8),%</t>
  </si>
  <si>
    <t xml:space="preserve">2028 год</t>
  </si>
  <si>
    <t xml:space="preserve">Темп роста (гр.12/гр.10), %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</si>
  <si>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субъектов Российской Федерации</t>
  </si>
  <si>
    <t>ИТОГО</t>
  </si>
  <si>
    <t xml:space="preserve">В прогноз бюджета, тыс.руб.</t>
  </si>
  <si>
    <t xml:space="preserve">Руководитель_______________________         Р.Г. Шилохвостов</t>
  </si>
  <si>
    <t xml:space="preserve">                                             (подпись)                                                    (расшифровка подписи)</t>
  </si>
  <si>
    <t xml:space="preserve">Исполнитель _______________________             А.С. Адольф</t>
  </si>
  <si>
    <t xml:space="preserve">                                            (подпись)                                                    (расшифровка подписи Ф.И.О.)</t>
  </si>
  <si>
    <t xml:space="preserve">"24 "июня" 2025 г.</t>
  </si>
  <si>
    <t xml:space="preserve">Контактный телефон: 238 60 56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</si>
</sst>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15">
    <font>
      <sz val="11.000000"/>
      <color theme="1"/>
      <name val="Calibri"/>
      <scheme val="minor"/>
    </font>
    <font>
      <b/>
      <sz val="11.000000"/>
      <color theme="1"/>
      <name val="Calibri"/>
      <scheme val="minor"/>
    </font>
    <font>
      <i/>
      <sz val="8.000000"/>
      <color indexed="23"/>
      <name val="Calibri"/>
      <scheme val="minor"/>
    </font>
    <font>
      <sz val="10.000000"/>
      <name val="Arial Cyr"/>
    </font>
    <font>
      <sz val="11.000000"/>
      <color indexed="62"/>
      <name val="Calibri"/>
      <scheme val="minor"/>
    </font>
    <font>
      <sz val="11.000000"/>
      <name val="Calibri"/>
      <scheme val="minor"/>
    </font>
    <font>
      <sz val="14.000000"/>
      <name val="Times New Roman"/>
    </font>
    <font>
      <sz val="11.000000"/>
      <name val="Times New Roman"/>
    </font>
    <font>
      <b/>
      <sz val="12.000000"/>
      <name val="Times New Roman"/>
    </font>
    <font>
      <b/>
      <sz val="11.000000"/>
      <name val="Times New Roman"/>
    </font>
    <font>
      <b/>
      <sz val="10.000000"/>
      <name val="Times New Roman"/>
    </font>
    <font>
      <sz val="10.000000"/>
      <name val="Times New Roman"/>
    </font>
    <font>
      <b/>
      <sz val="11.000000"/>
      <name val="Calibri"/>
      <scheme val="minor"/>
    </font>
    <font>
      <sz val="12.000000"/>
      <name val="Calibri"/>
      <scheme val="minor"/>
    </font>
    <font>
      <sz val="12.000000"/>
      <name val="Times New Roman"/>
    </font>
  </fonts>
  <fills count="11">
    <fill>
      <patternFill patternType="none"/>
    </fill>
    <fill>
      <patternFill patternType="gray125"/>
    </fill>
    <fill>
      <patternFill patternType="darkDown">
        <fgColor indexed="2"/>
        <bgColor indexed="2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1"/>
        <bgColor indexed="31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27"/>
        <bgColor indexed="27"/>
      </patternFill>
    </fill>
    <fill>
      <patternFill patternType="solid">
        <fgColor indexed="43"/>
        <bgColor indexed="43"/>
      </patternFill>
    </fill>
    <fill>
      <patternFill patternType="solid">
        <fgColor theme="0"/>
        <bgColor theme="0"/>
      </patternFill>
    </fill>
  </fills>
  <borders count="1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</borders>
  <cellStyleXfs count="25">
    <xf fontId="0" fillId="0" borderId="0" numFmtId="0" applyNumberFormat="1" applyFont="1" applyFill="1" applyBorder="1"/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2" borderId="1" numFmtId="0" applyNumberFormat="0" applyFont="1" applyFill="1" applyBorder="1">
      <alignment horizontal="right" vertical="top"/>
    </xf>
    <xf fontId="0" fillId="3" borderId="1" numFmtId="49" applyNumberFormat="1" applyFont="1" applyFill="1" applyBorder="1">
      <alignment horizontal="left" vertical="top"/>
    </xf>
    <xf fontId="1" fillId="0" borderId="1" numFmtId="49" applyNumberFormat="1" applyFont="1" applyFill="1" applyBorder="1">
      <alignment horizontal="left" vertical="top"/>
    </xf>
    <xf fontId="0" fillId="4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0" fillId="5" borderId="1" numFmtId="0" applyNumberFormat="1" applyFont="1" applyFill="1" applyBorder="1">
      <alignment horizontal="left" vertical="top" wrapText="1"/>
    </xf>
    <xf fontId="0" fillId="6" borderId="1" numFmtId="0" applyNumberFormat="1" applyFont="1" applyFill="1" applyBorder="1">
      <alignment horizontal="left" vertical="top" wrapText="1"/>
    </xf>
    <xf fontId="0" fillId="7" borderId="1" numFmtId="0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  <xf fontId="2" fillId="0" borderId="0" numFmtId="0" applyNumberFormat="1" applyFont="1" applyFill="1" applyBorder="1">
      <alignment horizontal="left" vertical="top"/>
    </xf>
    <xf fontId="3" fillId="0" borderId="0" numFmtId="0" applyNumberFormat="1" applyFont="1" applyFill="1" applyBorder="1"/>
    <xf fontId="0" fillId="4" borderId="2" numFmtId="0" applyNumberFormat="0" applyFont="1" applyFill="1" applyBorder="1">
      <alignment horizontal="right" vertical="top"/>
    </xf>
    <xf fontId="0" fillId="5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6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4" fillId="9" borderId="1" numFmtId="49" applyNumberFormat="1" applyFont="1" applyFill="1" applyBorder="1">
      <alignment horizontal="left" vertical="top" wrapText="1"/>
    </xf>
    <xf fontId="5" fillId="0" borderId="1" numFmtId="49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</cellStyleXfs>
  <cellXfs count="46">
    <xf fontId="0" fillId="0" borderId="0" numFmtId="0" xfId="0"/>
    <xf fontId="5" fillId="0" borderId="0" numFmtId="0" xfId="0" applyFont="1"/>
    <xf fontId="6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right" vertical="center" wrapText="1"/>
    </xf>
    <xf fontId="7" fillId="0" borderId="0" numFmtId="0" xfId="0" applyFont="1" applyAlignment="1">
      <alignment horizontal="center" vertical="center" wrapText="1"/>
    </xf>
    <xf fontId="7" fillId="0" borderId="0" numFmtId="0" xfId="0" applyFont="1" applyAlignment="1">
      <alignment wrapText="1"/>
    </xf>
    <xf fontId="5" fillId="0" borderId="0" numFmtId="0" xfId="0" applyFont="1" applyAlignment="1">
      <alignment wrapText="1"/>
    </xf>
    <xf fontId="8" fillId="0" borderId="3" numFmtId="0" xfId="0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8" fillId="0" borderId="5" numFmtId="0" xfId="0" applyFont="1" applyBorder="1" applyAlignment="1">
      <alignment horizontal="center" vertical="center" wrapText="1"/>
    </xf>
    <xf fontId="5" fillId="0" borderId="0" numFmtId="0" xfId="0" applyFont="1" applyAlignment="1">
      <alignment horizontal="center" vertical="center" wrapText="1"/>
    </xf>
    <xf fontId="7" fillId="0" borderId="6" numFmtId="0" xfId="0" applyFont="1" applyBorder="1" applyAlignment="1">
      <alignment horizontal="center" vertical="center" wrapText="1"/>
    </xf>
    <xf fontId="5" fillId="0" borderId="7" numFmtId="0" xfId="0" applyFont="1" applyBorder="1" applyAlignment="1">
      <alignment horizontal="center" vertical="center" wrapText="1"/>
    </xf>
    <xf fontId="9" fillId="0" borderId="7" numFmtId="0" xfId="0" applyFont="1" applyBorder="1" applyAlignment="1">
      <alignment horizontal="center" vertical="center" wrapText="1"/>
    </xf>
    <xf fontId="9" fillId="0" borderId="8" numFmtId="0" xfId="0" applyFont="1" applyBorder="1" applyAlignment="1">
      <alignment horizontal="center" vertical="center" wrapText="1"/>
    </xf>
    <xf fontId="10" fillId="0" borderId="9" numFmtId="0" xfId="0" applyFont="1" applyBorder="1" applyAlignment="1">
      <alignment wrapText="1"/>
    </xf>
    <xf fontId="0" fillId="0" borderId="10" numFmtId="0" xfId="0" applyBorder="1" applyAlignment="1">
      <alignment wrapText="1"/>
    </xf>
    <xf fontId="11" fillId="0" borderId="1" numFmtId="0" xfId="0" applyFont="1" applyBorder="1" applyAlignment="1">
      <alignment horizontal="center" vertical="center" wrapText="1"/>
    </xf>
    <xf fontId="11" fillId="0" borderId="11" numFmtId="0" xfId="0" applyFont="1" applyBorder="1" applyAlignment="1">
      <alignment horizontal="center" vertical="center" wrapText="1"/>
    </xf>
    <xf fontId="11" fillId="0" borderId="1" numFmtId="0" xfId="14" applyFont="1" applyBorder="1" applyAlignment="1">
      <alignment horizontal="center" vertical="center" wrapText="1"/>
    </xf>
    <xf fontId="10" fillId="0" borderId="11" numFmtId="0" xfId="0" applyFont="1" applyBorder="1" applyAlignment="1">
      <alignment horizontal="center" vertical="center" wrapText="1"/>
    </xf>
    <xf fontId="11" fillId="0" borderId="11" numFmtId="0" xfId="14" applyFont="1" applyBorder="1" applyAlignment="1">
      <alignment horizontal="center" vertical="center" wrapText="1"/>
    </xf>
    <xf fontId="11" fillId="0" borderId="7" numFmtId="0" xfId="0" applyFont="1" applyBorder="1" applyAlignment="1">
      <alignment horizontal="center" vertical="center" wrapText="1"/>
    </xf>
    <xf fontId="0" fillId="0" borderId="11" numFmtId="0" xfId="0" applyBorder="1" applyAlignment="1">
      <alignment wrapText="1"/>
    </xf>
    <xf fontId="11" fillId="0" borderId="1" numFmtId="160" xfId="0" applyNumberFormat="1" applyFont="1" applyBorder="1" applyAlignment="1">
      <alignment horizontal="right" wrapText="1"/>
    </xf>
    <xf fontId="11" fillId="0" borderId="1" numFmtId="0" xfId="0" applyFont="1" applyBorder="1" applyAlignment="1">
      <alignment horizontal="center" wrapText="1"/>
    </xf>
    <xf fontId="11" fillId="0" borderId="0" numFmtId="160" xfId="0" applyNumberFormat="1" applyFont="1" applyAlignment="1">
      <alignment horizontal="center" vertical="center" wrapText="1"/>
    </xf>
    <xf fontId="11" fillId="0" borderId="0" numFmtId="160" xfId="0" applyNumberFormat="1" applyFont="1"/>
    <xf fontId="11" fillId="0" borderId="1" numFmtId="0" xfId="0" applyFont="1" applyBorder="1" applyAlignment="1">
      <alignment vertical="center" wrapText="1"/>
    </xf>
    <xf fontId="11" fillId="10" borderId="1" numFmtId="160" xfId="0" applyNumberFormat="1" applyFont="1" applyFill="1" applyBorder="1" applyAlignment="1">
      <alignment horizontal="center" vertical="center" wrapText="1"/>
    </xf>
    <xf fontId="11" fillId="0" borderId="1" numFmtId="160" xfId="0" applyNumberFormat="1" applyFont="1" applyBorder="1" applyAlignment="1">
      <alignment horizontal="center" vertical="center" wrapText="1"/>
    </xf>
    <xf fontId="11" fillId="0" borderId="1" numFmtId="4" xfId="0" applyNumberFormat="1" applyFont="1" applyBorder="1" applyAlignment="1">
      <alignment horizontal="center" vertical="center" wrapText="1"/>
    </xf>
    <xf fontId="11" fillId="0" borderId="1" numFmtId="160" xfId="0" applyNumberFormat="1" applyFont="1" applyBorder="1" applyAlignment="1">
      <alignment horizontal="center" vertical="center"/>
    </xf>
    <xf fontId="12" fillId="0" borderId="0" numFmtId="0" xfId="0" applyFont="1"/>
    <xf fontId="10" fillId="0" borderId="6" numFmtId="0" xfId="0" applyFont="1" applyBorder="1"/>
    <xf fontId="10" fillId="0" borderId="1" numFmtId="160" xfId="0" applyNumberFormat="1" applyFont="1" applyBorder="1" applyAlignment="1">
      <alignment horizontal="center" vertical="center" wrapText="1"/>
    </xf>
    <xf fontId="9" fillId="0" borderId="0" numFmtId="160" xfId="0" applyNumberFormat="1" applyFont="1"/>
    <xf fontId="10" fillId="0" borderId="12" numFmtId="0" xfId="0" applyFont="1" applyBorder="1"/>
    <xf fontId="10" fillId="0" borderId="1" numFmtId="160" xfId="0" applyNumberFormat="1" applyFont="1" applyBorder="1" applyAlignment="1">
      <alignment horizontal="right" vertical="center" wrapText="1"/>
    </xf>
    <xf fontId="13" fillId="0" borderId="0" numFmtId="0" xfId="0" applyFont="1"/>
    <xf fontId="11" fillId="0" borderId="0" numFmtId="0" xfId="0" applyFont="1" applyAlignment="1">
      <alignment wrapText="1"/>
    </xf>
    <xf fontId="14" fillId="0" borderId="0" numFmtId="0" xfId="0" applyFont="1" applyAlignment="1">
      <alignment horizontal="left"/>
    </xf>
    <xf fontId="11" fillId="0" borderId="0" numFmtId="0" xfId="0" applyFont="1" applyAlignment="1">
      <alignment horizontal="left"/>
    </xf>
    <xf fontId="11" fillId="0" borderId="0" numFmtId="0" xfId="0" applyFont="1"/>
    <xf fontId="11" fillId="0" borderId="0" numFmtId="0" xfId="0" applyFont="1" applyAlignment="1">
      <alignment horizontal="center" vertical="center"/>
    </xf>
    <xf fontId="7" fillId="0" borderId="0" numFmtId="0" xfId="0" applyFont="1"/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K7" activeCellId="0" sqref="K7"/>
    </sheetView>
  </sheetViews>
  <sheetFormatPr defaultRowHeight="14.25"/>
  <cols>
    <col customWidth="1" min="1" max="1" style="1" width="39.42578125"/>
    <col customWidth="1" min="2" max="2" style="1" width="11.85546875"/>
    <col customWidth="1" min="3" max="3" style="1" width="10.7109375"/>
    <col customWidth="1" min="4" max="4" style="1" width="11.5703125"/>
    <col customWidth="1" min="5" max="5" style="1" width="13.28125"/>
    <col customWidth="1" min="6" max="12" style="1" width="11.5703125"/>
    <col customWidth="1" min="13" max="13" style="1" width="11.28515625"/>
    <col customWidth="1" min="14" max="14" style="1" width="12.28515625"/>
    <col customWidth="1" min="15" max="15" style="1" width="10.42578125"/>
    <col customWidth="1" min="16" max="16" style="1" width="10.7109375"/>
    <col customWidth="1" min="17" max="17" style="1" width="11.140625"/>
    <col customWidth="1" min="18" max="18" style="1" width="6.42578125"/>
    <col customWidth="1" min="19" max="19" style="1" width="6.7109375"/>
    <col customWidth="1" hidden="1" min="20" max="20" style="1" width="22.42578125"/>
    <col customWidth="1" hidden="1" min="21" max="21" style="1" width="12.140625"/>
    <col customWidth="1" hidden="1" min="22" max="27" style="1" width="0"/>
    <col min="28" max="16384" style="1" width="9.140625"/>
  </cols>
  <sheetData>
    <row r="1" ht="18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 t="s">
        <v>0</v>
      </c>
      <c r="O1" s="3"/>
      <c r="P1" s="3"/>
      <c r="Q1" s="3"/>
      <c r="S1" s="4"/>
      <c r="T1" s="4"/>
      <c r="U1" s="4"/>
    </row>
    <row r="2" ht="13.5" customHeight="1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ht="15" hidden="1" customHeight="1"/>
    <row r="4" ht="102" customHeight="1">
      <c r="A4" s="7" t="s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9"/>
      <c r="R4" s="10"/>
      <c r="S4" s="10"/>
      <c r="T4" s="10"/>
    </row>
    <row r="5" ht="27" customHeight="1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3" t="s">
        <v>2</v>
      </c>
      <c r="Q5" s="14"/>
      <c r="R5" s="10"/>
      <c r="S5" s="10"/>
      <c r="T5" s="10"/>
    </row>
    <row r="6" ht="27" customHeight="1">
      <c r="A6" s="15" t="s">
        <v>3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3"/>
      <c r="Q6" s="14"/>
      <c r="R6" s="10"/>
      <c r="S6" s="10"/>
      <c r="T6" s="10"/>
    </row>
    <row r="7" ht="48">
      <c r="A7" s="16"/>
      <c r="B7" s="17" t="s">
        <v>4</v>
      </c>
      <c r="C7" s="18" t="s">
        <v>5</v>
      </c>
      <c r="D7" s="18" t="s">
        <v>6</v>
      </c>
      <c r="E7" s="19" t="s">
        <v>7</v>
      </c>
      <c r="F7" s="18" t="s">
        <v>8</v>
      </c>
      <c r="G7" s="18" t="s">
        <v>9</v>
      </c>
      <c r="H7" s="20" t="s">
        <v>10</v>
      </c>
      <c r="I7" s="19" t="s">
        <v>11</v>
      </c>
      <c r="J7" s="21" t="s">
        <v>12</v>
      </c>
      <c r="K7" s="21" t="s">
        <v>13</v>
      </c>
      <c r="L7" s="20" t="s">
        <v>14</v>
      </c>
      <c r="M7" s="22" t="s">
        <v>15</v>
      </c>
      <c r="N7" s="20" t="s">
        <v>16</v>
      </c>
      <c r="O7" s="19" t="s">
        <v>17</v>
      </c>
      <c r="P7" s="20" t="s">
        <v>18</v>
      </c>
      <c r="Q7" s="19" t="s">
        <v>19</v>
      </c>
    </row>
    <row r="8">
      <c r="A8" s="23"/>
      <c r="B8" s="24"/>
      <c r="C8" s="25">
        <v>1</v>
      </c>
      <c r="D8" s="25">
        <v>2</v>
      </c>
      <c r="E8" s="25">
        <v>3</v>
      </c>
      <c r="F8" s="25">
        <v>4</v>
      </c>
      <c r="G8" s="25">
        <v>5</v>
      </c>
      <c r="H8" s="25">
        <v>6</v>
      </c>
      <c r="I8" s="25">
        <v>7</v>
      </c>
      <c r="J8" s="25"/>
      <c r="K8" s="25"/>
      <c r="L8" s="25">
        <v>8</v>
      </c>
      <c r="M8" s="25">
        <v>9</v>
      </c>
      <c r="N8" s="25">
        <v>10</v>
      </c>
      <c r="O8" s="25">
        <v>11</v>
      </c>
      <c r="P8" s="25">
        <v>12</v>
      </c>
      <c r="Q8" s="25">
        <v>13</v>
      </c>
      <c r="R8" s="26"/>
      <c r="S8" s="27"/>
      <c r="T8" s="27"/>
    </row>
    <row r="9" ht="108.75" customHeight="1">
      <c r="A9" s="28" t="s">
        <v>20</v>
      </c>
      <c r="B9" s="29">
        <v>0</v>
      </c>
      <c r="C9" s="29">
        <v>0</v>
      </c>
      <c r="D9" s="29">
        <v>0</v>
      </c>
      <c r="E9" s="29" t="e">
        <f>C9/D9*100</f>
        <v>#DIV/0!</v>
      </c>
      <c r="F9" s="30">
        <v>0</v>
      </c>
      <c r="G9" s="30">
        <v>0</v>
      </c>
      <c r="H9" s="30">
        <v>0</v>
      </c>
      <c r="I9" s="30" t="e">
        <f>H9/D9</f>
        <v>#DIV/0!</v>
      </c>
      <c r="J9" s="30">
        <f>(B9+D9+H9)/3</f>
        <v>0</v>
      </c>
      <c r="K9" s="31">
        <v>1.04</v>
      </c>
      <c r="L9" s="32">
        <f>J9*K9</f>
        <v>0</v>
      </c>
      <c r="M9" s="32" t="e">
        <f>L9/H9</f>
        <v>#DIV/0!</v>
      </c>
      <c r="N9" s="32">
        <f>L9*K9</f>
        <v>0</v>
      </c>
      <c r="O9" s="32" t="e">
        <f>N9/L9</f>
        <v>#DIV/0!</v>
      </c>
      <c r="P9" s="32">
        <f>N9*K9</f>
        <v>0</v>
      </c>
      <c r="Q9" s="32" t="e">
        <f>P9/N9</f>
        <v>#DIV/0!</v>
      </c>
      <c r="R9" s="26"/>
      <c r="S9" s="27"/>
      <c r="T9" s="27"/>
      <c r="U9" s="1" t="e">
        <f>#REF!/7.3</f>
        <v>#REF!</v>
      </c>
      <c r="W9" s="1" t="e">
        <f>#REF!/9.7</f>
        <v>#REF!</v>
      </c>
    </row>
    <row r="10" s="33" customFormat="1" ht="20.25" customHeight="1">
      <c r="A10" s="34" t="s">
        <v>21</v>
      </c>
      <c r="B10" s="35"/>
      <c r="C10" s="35"/>
      <c r="D10" s="35"/>
      <c r="E10" s="35"/>
      <c r="F10" s="35">
        <f>F9</f>
        <v>0</v>
      </c>
      <c r="G10" s="30">
        <f>G9</f>
        <v>0</v>
      </c>
      <c r="H10" s="30">
        <f>H9</f>
        <v>0</v>
      </c>
      <c r="I10" s="30"/>
      <c r="J10" s="30">
        <f>J9</f>
        <v>0</v>
      </c>
      <c r="K10" s="30"/>
      <c r="L10" s="32">
        <f>L9</f>
        <v>0</v>
      </c>
      <c r="M10" s="32"/>
      <c r="N10" s="32">
        <f>N9</f>
        <v>0</v>
      </c>
      <c r="O10" s="32"/>
      <c r="P10" s="32">
        <f>P9</f>
        <v>0</v>
      </c>
      <c r="Q10" s="32"/>
      <c r="R10" s="36"/>
      <c r="S10" s="36"/>
      <c r="T10" s="36"/>
      <c r="U10" s="30"/>
      <c r="V10" s="30"/>
      <c r="W10" s="30"/>
    </row>
    <row r="11" s="33" customFormat="1" ht="21.75" customHeight="1">
      <c r="A11" s="37" t="s">
        <v>22</v>
      </c>
      <c r="B11" s="35"/>
      <c r="C11" s="35"/>
      <c r="D11" s="35"/>
      <c r="E11" s="35"/>
      <c r="F11" s="35"/>
      <c r="G11" s="35"/>
      <c r="H11" s="35">
        <f>ROUNDUP(H10,-0.5)</f>
        <v>0</v>
      </c>
      <c r="I11" s="35"/>
      <c r="J11" s="35">
        <f>ROUNDUP(J10,-0.5)</f>
        <v>0</v>
      </c>
      <c r="K11" s="35"/>
      <c r="L11" s="35">
        <f>ROUNDUP(L10,-0.5)</f>
        <v>0</v>
      </c>
      <c r="M11" s="35"/>
      <c r="N11" s="35">
        <f>ROUNDUP(N10,-0.5)</f>
        <v>0</v>
      </c>
      <c r="O11" s="35"/>
      <c r="P11" s="35">
        <f>ROUNDUP(P10,-0.5)</f>
        <v>0</v>
      </c>
      <c r="Q11" s="38"/>
      <c r="R11" s="36"/>
      <c r="S11" s="36"/>
      <c r="T11" s="36"/>
    </row>
    <row r="12" ht="16.5">
      <c r="R12" s="39"/>
    </row>
    <row r="13" ht="18.600000000000001" customHeight="1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40"/>
    </row>
    <row r="14" ht="27" hidden="1" customHeight="1">
      <c r="V14" s="4"/>
      <c r="W14" s="4"/>
      <c r="X14" s="4"/>
    </row>
    <row r="15" ht="15" customHeight="1">
      <c r="A15" s="41" t="s">
        <v>23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V15" s="4"/>
      <c r="W15" s="4"/>
      <c r="X15" s="4"/>
    </row>
    <row r="16" ht="15" customHeight="1">
      <c r="A16" s="42" t="s">
        <v>24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V16" s="4"/>
      <c r="W16" s="4"/>
      <c r="X16" s="4"/>
    </row>
    <row r="17" ht="21.75" customHeight="1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V17" s="4"/>
      <c r="W17" s="4"/>
      <c r="X17" s="4"/>
    </row>
    <row r="18" ht="15">
      <c r="A18" s="41" t="s">
        <v>25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V18" s="44"/>
      <c r="W18" s="44"/>
      <c r="X18" s="44"/>
    </row>
    <row r="19">
      <c r="A19" s="42" t="s">
        <v>26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V19" s="45"/>
      <c r="W19" s="45"/>
      <c r="X19" s="45"/>
    </row>
    <row r="20">
      <c r="A20" s="42" t="s">
        <v>27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V20" s="45"/>
      <c r="W20" s="45"/>
      <c r="X20" s="45"/>
    </row>
    <row r="21">
      <c r="A21" s="42" t="s">
        <v>28</v>
      </c>
      <c r="B21" s="42"/>
      <c r="C21" s="42"/>
      <c r="D21" s="42"/>
      <c r="E21" s="42"/>
      <c r="F21" s="42"/>
      <c r="G21" s="42"/>
      <c r="H21" s="42"/>
      <c r="I21" s="42"/>
      <c r="J21" s="42"/>
      <c r="K21" s="42"/>
      <c r="V21" s="45"/>
      <c r="W21" s="45"/>
      <c r="X21" s="45"/>
    </row>
    <row r="22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V22" s="45"/>
      <c r="W22" s="45"/>
      <c r="X22" s="45"/>
    </row>
    <row r="23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V23" s="45"/>
      <c r="W23" s="45"/>
      <c r="X23" s="45"/>
    </row>
    <row r="24">
      <c r="V24" s="45"/>
      <c r="W24" s="45"/>
      <c r="X24" s="45"/>
    </row>
  </sheetData>
  <mergeCells count="13">
    <mergeCell ref="N1:Q1"/>
    <mergeCell ref="S1:U1"/>
    <mergeCell ref="A2:U2"/>
    <mergeCell ref="A4:Q4"/>
    <mergeCell ref="P5:Q5"/>
    <mergeCell ref="A6:A8"/>
    <mergeCell ref="A13:Q13"/>
    <mergeCell ref="A15:F15"/>
    <mergeCell ref="A16:F16"/>
    <mergeCell ref="A18:F18"/>
    <mergeCell ref="A19:F19"/>
    <mergeCell ref="A20:F20"/>
    <mergeCell ref="A21:F21"/>
  </mergeCells>
  <printOptions headings="0" gridLines="0"/>
  <pageMargins left="0.31496062992125984" right="0.11811023622047245" top="0.74803149606299213" bottom="0.74803149606299213" header="0.31496062992125984" footer="0.31496062992125984"/>
  <pageSetup paperSize="9" scale="64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revision>4</cp:revision>
  <dcterms:created xsi:type="dcterms:W3CDTF">2013-05-28T06:20:25Z</dcterms:created>
  <dcterms:modified xsi:type="dcterms:W3CDTF">2025-06-24T10:44:52Z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